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0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6" i="1"/>
  <c r="G66" i="1"/>
  <c r="F66" i="1"/>
  <c r="E66" i="1"/>
  <c r="D66" i="1"/>
  <c r="C66" i="1"/>
  <c r="E58" i="1"/>
  <c r="H58" i="1" s="1"/>
  <c r="H57" i="1" s="1"/>
  <c r="H46" i="1" s="1"/>
  <c r="G57" i="1"/>
  <c r="F57" i="1"/>
  <c r="E57" i="1"/>
  <c r="D57" i="1"/>
  <c r="C57" i="1"/>
  <c r="H47" i="1"/>
  <c r="G47" i="1"/>
  <c r="F47" i="1"/>
  <c r="E47" i="1"/>
  <c r="D47" i="1"/>
  <c r="C47" i="1"/>
  <c r="G46" i="1"/>
  <c r="F46" i="1"/>
  <c r="E46" i="1"/>
  <c r="D46" i="1"/>
  <c r="C46" i="1"/>
  <c r="C39" i="1"/>
  <c r="C28" i="1"/>
  <c r="E20" i="1"/>
  <c r="H20" i="1" s="1"/>
  <c r="H19" i="1" s="1"/>
  <c r="H8" i="1" s="1"/>
  <c r="G19" i="1"/>
  <c r="F19" i="1"/>
  <c r="E19" i="1"/>
  <c r="D19" i="1"/>
  <c r="C19" i="1"/>
  <c r="H9" i="1"/>
  <c r="G9" i="1"/>
  <c r="F9" i="1"/>
  <c r="E9" i="1"/>
  <c r="D9" i="1"/>
  <c r="C9" i="1"/>
  <c r="G8" i="1"/>
  <c r="G84" i="1" s="1"/>
  <c r="F8" i="1"/>
  <c r="F84" i="1" s="1"/>
  <c r="E8" i="1"/>
  <c r="E84" i="1" s="1"/>
  <c r="D8" i="1"/>
  <c r="D84" i="1" s="1"/>
  <c r="C8" i="1"/>
  <c r="C84" i="1" s="1"/>
  <c r="H84" i="1" l="1"/>
</calcChain>
</file>

<file path=xl/sharedStrings.xml><?xml version="1.0" encoding="utf-8"?>
<sst xmlns="http://schemas.openxmlformats.org/spreadsheetml/2006/main" count="83" uniqueCount="51">
  <si>
    <t>COMISIÓN ESTATAL DEL AGUA DE JALISCO</t>
  </si>
  <si>
    <t>Estado Analítico del Ejercicio del Presupuesto de Egresos Detallado - LDF</t>
  </si>
  <si>
    <t>Clasificación Funcional</t>
  </si>
  <si>
    <t>Del 1 de enero al 30 de junio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</si>
  <si>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</si>
  <si>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</si>
  <si>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</si>
  <si>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</si>
  <si>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</si>
  <si>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</si>
  <si>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</si>
  <si>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</si>
  <si>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</si>
  <si>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</si>
  <si>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</si>
  <si>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A. Gobierno</t>
  </si>
  <si>
    <t xml:space="preserve">     a1) Legislación</t>
  </si>
  <si>
    <t xml:space="preserve">     a2) Justicia</t>
  </si>
  <si>
    <t xml:space="preserve">     a3) Coordinación de la Política de Gobierno</t>
  </si>
  <si>
    <t xml:space="preserve">     a4) Relaciones Exteriores</t>
  </si>
  <si>
    <t xml:space="preserve">     a5) Asuntos Financieros y Hacendarios</t>
  </si>
  <si>
    <t xml:space="preserve">     a6) Seguridad Nacional</t>
  </si>
  <si>
    <t xml:space="preserve">     a7) Asuntos de Orden Público y de Seguridad Interior</t>
  </si>
  <si>
    <t xml:space="preserve">     a8) Otros Servicios Generales</t>
  </si>
  <si>
    <t>B. Desarrollo Social</t>
  </si>
  <si>
    <t xml:space="preserve">     b1) Protección Ambiental</t>
  </si>
  <si>
    <t xml:space="preserve">     b2) Vivienda y Servicios a la Comunidad</t>
  </si>
  <si>
    <t xml:space="preserve">     b3) Salud</t>
  </si>
  <si>
    <t xml:space="preserve">     b4) Recreación, Cultura y Otras Manifestaciones Sociales</t>
  </si>
  <si>
    <t xml:space="preserve">     b5) Educación</t>
  </si>
  <si>
    <t xml:space="preserve">     b6) Protección Social</t>
  </si>
  <si>
    <t xml:space="preserve">     b7) Otros Asuntos Sociales</t>
  </si>
  <si>
    <t>C. Desarrollo Económico</t>
  </si>
  <si>
    <t xml:space="preserve">     c1) Asuntos Económicos, Comerciales y Laborales en General</t>
  </si>
  <si>
    <t xml:space="preserve">     c2) Agropecuaria, Silvicultura, Pesca y Caza</t>
  </si>
  <si>
    <t xml:space="preserve">     c3) Combustibles y Energía</t>
  </si>
  <si>
    <t xml:space="preserve">     c4) Minería, Manufacturas y Construcción</t>
  </si>
  <si>
    <t xml:space="preserve">     c5) Transporte</t>
  </si>
  <si>
    <t xml:space="preserve">     c6) Comunicaciones</t>
  </si>
  <si>
    <t xml:space="preserve">     c7) Turismo</t>
  </si>
  <si>
    <t xml:space="preserve">     c8) Ciencia, Tecnología e Innovación</t>
  </si>
  <si>
    <t xml:space="preserve">     c9) Otras Industrias y Otros Asuntos Económicos</t>
  </si>
  <si>
    <t>D. Otras no Clasificadas en Funciones Anteriores</t>
  </si>
  <si>
    <t xml:space="preserve">     d1) Transacciones de la Deuda Publica / Costo Financiero de la Deuda</t>
  </si>
  <si>
    <t xml:space="preserve">     d2) Transferencias, Participaciones y Aportaciones Entre Diferentes Niveles y Ordenes de Gogierno</t>
  </si>
  <si>
    <t xml:space="preserve">     d3) Saneamiento del Sistema Financiero</t>
  </si>
  <si>
    <t xml:space="preserve">     d4) Adeudos de Ejercicios Fiscales Anteriores</t>
  </si>
  <si>
    <t>ll.</t>
  </si>
  <si>
    <t>Gasto Etiquetado</t>
  </si>
  <si>
    <t>lll.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</si>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</sst>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/>
    </xf>
    <xf numFmtId="164" fontId="3" fillId="0" borderId="12" xfId="1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4" xfId="0" applyFont="1" applyBorder="1"/>
    <xf numFmtId="0" fontId="4" fillId="0" borderId="5" xfId="0" applyFont="1" applyBorder="1"/>
    <xf numFmtId="164" fontId="4" fillId="0" borderId="15" xfId="1" applyNumberFormat="1" applyFont="1" applyBorder="1"/>
    <xf numFmtId="0" fontId="4" fillId="0" borderId="5" xfId="0" applyFont="1" applyBorder="1" applyAlignment="1">
      <alignment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164" fontId="3" fillId="0" borderId="15" xfId="1" applyNumberFormat="1" applyFont="1" applyBorder="1"/>
    <xf numFmtId="0" fontId="3" fillId="0" borderId="6" xfId="0" applyFont="1" applyBorder="1"/>
    <xf numFmtId="0" fontId="3" fillId="0" borderId="8" xfId="0" applyFont="1" applyBorder="1"/>
    <xf numFmtId="164" fontId="3" fillId="0" borderId="14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sqref="A1:XFD1048576"/>
    </sheetView>
  </sheetViews>
  <sheetFormatPr baseColWidth="10" defaultRowHeight="15" x14ac:dyDescent="0.25"/>
  <cols>
    <col min="1" max="1" width="3.85546875" customWidth="1"/>
    <col min="2" max="2" width="49.85546875" customWidth="1"/>
    <col min="3" max="8" width="19.28515625" customWidth="1"/>
  </cols>
  <sheetData>
    <row r="1" spans="1:8" ht="15.75" x14ac:dyDescent="0.25">
      <c r="A1" s="17" t="s">
        <v>0</v>
      </c>
      <c r="B1" s="18"/>
      <c r="C1" s="18"/>
      <c r="D1" s="18"/>
      <c r="E1" s="18"/>
      <c r="F1" s="18"/>
      <c r="G1" s="18"/>
      <c r="H1" s="19"/>
    </row>
    <row r="2" spans="1:8" ht="15.75" x14ac:dyDescent="0.25">
      <c r="A2" s="20" t="s">
        <v>1</v>
      </c>
      <c r="B2" s="21"/>
      <c r="C2" s="21"/>
      <c r="D2" s="21"/>
      <c r="E2" s="21"/>
      <c r="F2" s="21"/>
      <c r="G2" s="21"/>
      <c r="H2" s="22"/>
    </row>
    <row r="3" spans="1:8" ht="15.75" x14ac:dyDescent="0.25">
      <c r="A3" s="20" t="s">
        <v>2</v>
      </c>
      <c r="B3" s="21"/>
      <c r="C3" s="21"/>
      <c r="D3" s="21"/>
      <c r="E3" s="21"/>
      <c r="F3" s="21"/>
      <c r="G3" s="21"/>
      <c r="H3" s="22"/>
    </row>
    <row r="4" spans="1:8" ht="15.75" x14ac:dyDescent="0.25">
      <c r="A4" s="20" t="s">
        <v>3</v>
      </c>
      <c r="B4" s="21"/>
      <c r="C4" s="21"/>
      <c r="D4" s="21"/>
      <c r="E4" s="21"/>
      <c r="F4" s="21"/>
      <c r="G4" s="21"/>
      <c r="H4" s="22"/>
    </row>
    <row r="5" spans="1:8" ht="15.75" x14ac:dyDescent="0.25">
      <c r="A5" s="23" t="s">
        <v>4</v>
      </c>
      <c r="B5" s="24"/>
      <c r="C5" s="24"/>
      <c r="D5" s="24"/>
      <c r="E5" s="24"/>
      <c r="F5" s="24"/>
      <c r="G5" s="24"/>
      <c r="H5" s="25"/>
    </row>
    <row r="6" spans="1:8" ht="15.75" x14ac:dyDescent="0.25">
      <c r="A6" s="26" t="s">
        <v>5</v>
      </c>
      <c r="B6" s="27"/>
      <c r="C6" s="30" t="s">
        <v>6</v>
      </c>
      <c r="D6" s="31"/>
      <c r="E6" s="31"/>
      <c r="F6" s="31"/>
      <c r="G6" s="32"/>
      <c r="H6" s="33" t="s">
        <v>7</v>
      </c>
    </row>
    <row r="7" spans="1:8" ht="31.5" x14ac:dyDescent="0.25">
      <c r="A7" s="28"/>
      <c r="B7" s="29"/>
      <c r="C7" s="1" t="s">
        <v>8</v>
      </c>
      <c r="D7" s="2" t="s">
        <v>9</v>
      </c>
      <c r="E7" s="1" t="s">
        <v>10</v>
      </c>
      <c r="F7" s="1" t="s">
        <v>11</v>
      </c>
      <c r="G7" s="1" t="s">
        <v>12</v>
      </c>
      <c r="H7" s="34"/>
    </row>
    <row r="8" spans="1:8" s="6" customFormat="1" x14ac:dyDescent="0.25">
      <c r="A8" s="3" t="s">
        <v>13</v>
      </c>
      <c r="B8" s="4" t="s">
        <v>14</v>
      </c>
      <c r="C8" s="5">
        <f>C9+C19+C28+C39</f>
        <v>1335996000</v>
      </c>
      <c r="D8" s="5">
        <f t="shared" ref="D8:H8" si="0">D9+D19+D28+D39</f>
        <v>237702935</v>
      </c>
      <c r="E8" s="5">
        <f t="shared" si="0"/>
        <v>1573698935</v>
      </c>
      <c r="F8" s="5">
        <f t="shared" si="0"/>
        <v>582158153</v>
      </c>
      <c r="G8" s="5">
        <f t="shared" si="0"/>
        <v>570014816</v>
      </c>
      <c r="H8" s="5">
        <f t="shared" si="0"/>
        <v>991540782</v>
      </c>
    </row>
    <row r="9" spans="1:8" ht="15" customHeight="1" x14ac:dyDescent="0.25">
      <c r="A9" s="7"/>
      <c r="B9" s="8" t="s">
        <v>15</v>
      </c>
      <c r="C9" s="9">
        <f>SUM(C10:C17)</f>
        <v>0</v>
      </c>
      <c r="D9" s="9">
        <f t="shared" ref="D9:H9" si="1">SUM(D10:D17)</f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</row>
    <row r="10" spans="1:8" x14ac:dyDescent="0.25">
      <c r="A10" s="7"/>
      <c r="B10" s="8" t="s">
        <v>16</v>
      </c>
      <c r="C10" s="9"/>
      <c r="D10" s="9"/>
      <c r="E10" s="9"/>
      <c r="F10" s="9"/>
      <c r="G10" s="9"/>
      <c r="H10" s="9"/>
    </row>
    <row r="11" spans="1:8" x14ac:dyDescent="0.25">
      <c r="A11" s="7"/>
      <c r="B11" s="8" t="s">
        <v>17</v>
      </c>
      <c r="C11" s="9"/>
      <c r="D11" s="9"/>
      <c r="E11" s="9"/>
      <c r="F11" s="9"/>
      <c r="G11" s="9"/>
      <c r="H11" s="9"/>
    </row>
    <row r="12" spans="1:8" x14ac:dyDescent="0.25">
      <c r="A12" s="7"/>
      <c r="B12" s="8" t="s">
        <v>18</v>
      </c>
      <c r="C12" s="9"/>
      <c r="D12" s="9"/>
      <c r="E12" s="9"/>
      <c r="F12" s="9"/>
      <c r="G12" s="9"/>
      <c r="H12" s="9"/>
    </row>
    <row r="13" spans="1:8" x14ac:dyDescent="0.25">
      <c r="A13" s="7"/>
      <c r="B13" s="8" t="s">
        <v>19</v>
      </c>
      <c r="C13" s="9"/>
      <c r="D13" s="9"/>
      <c r="E13" s="9"/>
      <c r="F13" s="9"/>
      <c r="G13" s="9"/>
      <c r="H13" s="9"/>
    </row>
    <row r="14" spans="1:8" x14ac:dyDescent="0.25">
      <c r="A14" s="7"/>
      <c r="B14" s="8" t="s">
        <v>20</v>
      </c>
      <c r="C14" s="9"/>
      <c r="D14" s="9"/>
      <c r="E14" s="9"/>
      <c r="F14" s="9"/>
      <c r="G14" s="9"/>
      <c r="H14" s="9"/>
    </row>
    <row r="15" spans="1:8" x14ac:dyDescent="0.25">
      <c r="A15" s="7"/>
      <c r="B15" s="8" t="s">
        <v>21</v>
      </c>
      <c r="C15" s="9"/>
      <c r="D15" s="9"/>
      <c r="E15" s="9"/>
      <c r="F15" s="9"/>
      <c r="G15" s="9"/>
      <c r="H15" s="9"/>
    </row>
    <row r="16" spans="1:8" x14ac:dyDescent="0.25">
      <c r="A16" s="7"/>
      <c r="B16" s="8" t="s">
        <v>22</v>
      </c>
      <c r="C16" s="9"/>
      <c r="D16" s="9"/>
      <c r="E16" s="9"/>
      <c r="F16" s="9"/>
      <c r="G16" s="9"/>
      <c r="H16" s="9"/>
    </row>
    <row r="17" spans="1:8" x14ac:dyDescent="0.25">
      <c r="A17" s="7"/>
      <c r="B17" s="8" t="s">
        <v>23</v>
      </c>
      <c r="C17" s="9"/>
      <c r="D17" s="9"/>
      <c r="E17" s="9"/>
      <c r="F17" s="9"/>
      <c r="G17" s="9"/>
      <c r="H17" s="9"/>
    </row>
    <row r="18" spans="1:8" x14ac:dyDescent="0.25">
      <c r="A18" s="7"/>
      <c r="B18" s="8"/>
      <c r="C18" s="9"/>
      <c r="D18" s="9"/>
      <c r="E18" s="9"/>
      <c r="F18" s="9"/>
      <c r="G18" s="9"/>
      <c r="H18" s="9"/>
    </row>
    <row r="19" spans="1:8" ht="15" customHeight="1" x14ac:dyDescent="0.25">
      <c r="A19" s="7"/>
      <c r="B19" s="8" t="s">
        <v>24</v>
      </c>
      <c r="C19" s="9">
        <f>SUM(C20:C26)</f>
        <v>1335996000</v>
      </c>
      <c r="D19" s="9">
        <f t="shared" ref="D19:H19" si="2">SUM(D20:D26)</f>
        <v>237702935</v>
      </c>
      <c r="E19" s="9">
        <f t="shared" si="2"/>
        <v>1573698935</v>
      </c>
      <c r="F19" s="9">
        <f t="shared" si="2"/>
        <v>582158153</v>
      </c>
      <c r="G19" s="9">
        <f t="shared" si="2"/>
        <v>570014816</v>
      </c>
      <c r="H19" s="9">
        <f t="shared" si="2"/>
        <v>991540782</v>
      </c>
    </row>
    <row r="20" spans="1:8" x14ac:dyDescent="0.25">
      <c r="A20" s="7"/>
      <c r="B20" s="8" t="s">
        <v>25</v>
      </c>
      <c r="C20" s="9">
        <v>1335996000</v>
      </c>
      <c r="D20" s="9">
        <v>237702935</v>
      </c>
      <c r="E20" s="9">
        <f>C20+D20</f>
        <v>1573698935</v>
      </c>
      <c r="F20" s="9">
        <v>582158153</v>
      </c>
      <c r="G20" s="9">
        <v>570014816</v>
      </c>
      <c r="H20" s="9">
        <f>E20-F20</f>
        <v>991540782</v>
      </c>
    </row>
    <row r="21" spans="1:8" x14ac:dyDescent="0.25">
      <c r="A21" s="7"/>
      <c r="B21" s="8" t="s">
        <v>26</v>
      </c>
      <c r="C21" s="9"/>
      <c r="D21" s="9"/>
      <c r="E21" s="9"/>
      <c r="F21" s="9"/>
      <c r="G21" s="9"/>
      <c r="H21" s="9"/>
    </row>
    <row r="22" spans="1:8" x14ac:dyDescent="0.25">
      <c r="A22" s="7"/>
      <c r="B22" s="8" t="s">
        <v>27</v>
      </c>
      <c r="C22" s="9"/>
      <c r="D22" s="9"/>
      <c r="E22" s="9"/>
      <c r="F22" s="9"/>
      <c r="G22" s="9"/>
      <c r="H22" s="9"/>
    </row>
    <row r="23" spans="1:8" ht="26.25" x14ac:dyDescent="0.25">
      <c r="A23" s="7"/>
      <c r="B23" s="10" t="s">
        <v>28</v>
      </c>
      <c r="C23" s="9"/>
      <c r="D23" s="9"/>
      <c r="E23" s="9"/>
      <c r="F23" s="9"/>
      <c r="G23" s="9"/>
      <c r="H23" s="9"/>
    </row>
    <row r="24" spans="1:8" x14ac:dyDescent="0.25">
      <c r="A24" s="7"/>
      <c r="B24" s="8" t="s">
        <v>29</v>
      </c>
      <c r="C24" s="9"/>
      <c r="D24" s="9"/>
      <c r="E24" s="9"/>
      <c r="F24" s="9"/>
      <c r="G24" s="9"/>
      <c r="H24" s="9"/>
    </row>
    <row r="25" spans="1:8" x14ac:dyDescent="0.25">
      <c r="A25" s="7"/>
      <c r="B25" s="8" t="s">
        <v>30</v>
      </c>
      <c r="C25" s="9"/>
      <c r="D25" s="9"/>
      <c r="E25" s="9"/>
      <c r="F25" s="9"/>
      <c r="G25" s="9"/>
      <c r="H25" s="9"/>
    </row>
    <row r="26" spans="1:8" x14ac:dyDescent="0.25">
      <c r="A26" s="7"/>
      <c r="B26" s="8" t="s">
        <v>31</v>
      </c>
      <c r="C26" s="9"/>
      <c r="D26" s="9"/>
      <c r="E26" s="9"/>
      <c r="F26" s="9"/>
      <c r="G26" s="9"/>
      <c r="H26" s="9"/>
    </row>
    <row r="27" spans="1:8" x14ac:dyDescent="0.25">
      <c r="A27" s="7"/>
      <c r="B27" s="8"/>
      <c r="C27" s="9"/>
      <c r="D27" s="9"/>
      <c r="E27" s="9"/>
      <c r="F27" s="9"/>
      <c r="G27" s="9"/>
      <c r="H27" s="9"/>
    </row>
    <row r="28" spans="1:8" ht="15" customHeight="1" x14ac:dyDescent="0.25">
      <c r="A28" s="7"/>
      <c r="B28" s="8" t="s">
        <v>32</v>
      </c>
      <c r="C28" s="9">
        <f>SUM(C29:C37)</f>
        <v>0</v>
      </c>
      <c r="D28" s="9"/>
      <c r="E28" s="9"/>
      <c r="F28" s="9"/>
      <c r="G28" s="9"/>
      <c r="H28" s="9"/>
    </row>
    <row r="29" spans="1:8" ht="26.25" x14ac:dyDescent="0.25">
      <c r="A29" s="7"/>
      <c r="B29" s="10" t="s">
        <v>33</v>
      </c>
      <c r="C29" s="9"/>
      <c r="D29" s="9"/>
      <c r="E29" s="9"/>
      <c r="F29" s="9"/>
      <c r="G29" s="9"/>
      <c r="H29" s="9"/>
    </row>
    <row r="30" spans="1:8" x14ac:dyDescent="0.25">
      <c r="A30" s="7"/>
      <c r="B30" s="8" t="s">
        <v>34</v>
      </c>
      <c r="C30" s="9"/>
      <c r="D30" s="9"/>
      <c r="E30" s="9"/>
      <c r="F30" s="9"/>
      <c r="G30" s="9"/>
      <c r="H30" s="9"/>
    </row>
    <row r="31" spans="1:8" x14ac:dyDescent="0.25">
      <c r="A31" s="7"/>
      <c r="B31" s="8" t="s">
        <v>35</v>
      </c>
      <c r="C31" s="9"/>
      <c r="D31" s="9"/>
      <c r="E31" s="9"/>
      <c r="F31" s="9"/>
      <c r="G31" s="9"/>
      <c r="H31" s="9"/>
    </row>
    <row r="32" spans="1:8" x14ac:dyDescent="0.25">
      <c r="A32" s="7"/>
      <c r="B32" s="8" t="s">
        <v>36</v>
      </c>
      <c r="C32" s="9"/>
      <c r="D32" s="9"/>
      <c r="E32" s="9"/>
      <c r="F32" s="9"/>
      <c r="G32" s="9"/>
      <c r="H32" s="9"/>
    </row>
    <row r="33" spans="1:8" x14ac:dyDescent="0.25">
      <c r="A33" s="7"/>
      <c r="B33" s="8" t="s">
        <v>37</v>
      </c>
      <c r="C33" s="9"/>
      <c r="D33" s="9"/>
      <c r="E33" s="9"/>
      <c r="F33" s="9"/>
      <c r="G33" s="9"/>
      <c r="H33" s="9"/>
    </row>
    <row r="34" spans="1:8" x14ac:dyDescent="0.25">
      <c r="A34" s="7"/>
      <c r="B34" s="8" t="s">
        <v>38</v>
      </c>
      <c r="C34" s="9"/>
      <c r="D34" s="9"/>
      <c r="E34" s="9"/>
      <c r="F34" s="9"/>
      <c r="G34" s="9"/>
      <c r="H34" s="9"/>
    </row>
    <row r="35" spans="1:8" x14ac:dyDescent="0.25">
      <c r="A35" s="7"/>
      <c r="B35" s="8" t="s">
        <v>39</v>
      </c>
      <c r="C35" s="9"/>
      <c r="D35" s="9"/>
      <c r="E35" s="9"/>
      <c r="F35" s="9"/>
      <c r="G35" s="9"/>
      <c r="H35" s="9"/>
    </row>
    <row r="36" spans="1:8" x14ac:dyDescent="0.25">
      <c r="A36" s="7"/>
      <c r="B36" s="8" t="s">
        <v>40</v>
      </c>
      <c r="C36" s="9"/>
      <c r="D36" s="9"/>
      <c r="E36" s="9"/>
      <c r="F36" s="9"/>
      <c r="G36" s="9"/>
      <c r="H36" s="9"/>
    </row>
    <row r="37" spans="1:8" x14ac:dyDescent="0.25">
      <c r="A37" s="7"/>
      <c r="B37" s="8" t="s">
        <v>41</v>
      </c>
      <c r="C37" s="9"/>
      <c r="D37" s="9"/>
      <c r="E37" s="9"/>
      <c r="F37" s="9"/>
      <c r="G37" s="9"/>
      <c r="H37" s="9"/>
    </row>
    <row r="38" spans="1:8" x14ac:dyDescent="0.25">
      <c r="A38" s="7"/>
      <c r="B38" s="8"/>
      <c r="C38" s="9"/>
      <c r="D38" s="9"/>
      <c r="E38" s="9"/>
      <c r="F38" s="9"/>
      <c r="G38" s="9"/>
      <c r="H38" s="9"/>
    </row>
    <row r="39" spans="1:8" ht="15" customHeight="1" x14ac:dyDescent="0.25">
      <c r="A39" s="7"/>
      <c r="B39" s="8" t="s">
        <v>42</v>
      </c>
      <c r="C39" s="9">
        <f>SUM(C40:C43)</f>
        <v>0</v>
      </c>
      <c r="D39" s="9"/>
      <c r="E39" s="9"/>
      <c r="F39" s="9"/>
      <c r="G39" s="9"/>
      <c r="H39" s="9"/>
    </row>
    <row r="40" spans="1:8" ht="26.25" x14ac:dyDescent="0.25">
      <c r="A40" s="7"/>
      <c r="B40" s="10" t="s">
        <v>43</v>
      </c>
      <c r="C40" s="9"/>
      <c r="D40" s="9"/>
      <c r="E40" s="9"/>
      <c r="F40" s="9"/>
      <c r="G40" s="9"/>
      <c r="H40" s="9"/>
    </row>
    <row r="41" spans="1:8" ht="39" customHeight="1" x14ac:dyDescent="0.25">
      <c r="A41" s="7"/>
      <c r="B41" s="10" t="s">
        <v>44</v>
      </c>
      <c r="C41" s="9"/>
      <c r="D41" s="9"/>
      <c r="E41" s="9"/>
      <c r="F41" s="9"/>
      <c r="G41" s="9"/>
      <c r="H41" s="9"/>
    </row>
    <row r="42" spans="1:8" x14ac:dyDescent="0.25">
      <c r="A42" s="7"/>
      <c r="B42" s="8" t="s">
        <v>45</v>
      </c>
      <c r="C42" s="9"/>
      <c r="D42" s="9"/>
      <c r="E42" s="9"/>
      <c r="F42" s="9"/>
      <c r="G42" s="9"/>
      <c r="H42" s="9"/>
    </row>
    <row r="43" spans="1:8" x14ac:dyDescent="0.25">
      <c r="A43" s="7"/>
      <c r="B43" s="8" t="s">
        <v>46</v>
      </c>
      <c r="C43" s="9"/>
      <c r="D43" s="9"/>
      <c r="E43" s="9"/>
      <c r="F43" s="9"/>
      <c r="G43" s="9"/>
      <c r="H43" s="9"/>
    </row>
    <row r="44" spans="1:8" x14ac:dyDescent="0.25">
      <c r="A44" s="7"/>
      <c r="B44" s="8"/>
      <c r="C44" s="9"/>
      <c r="D44" s="9"/>
      <c r="E44" s="9"/>
      <c r="F44" s="9"/>
      <c r="G44" s="9"/>
      <c r="H44" s="9"/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1" t="s">
        <v>47</v>
      </c>
      <c r="B46" s="12" t="s">
        <v>48</v>
      </c>
      <c r="C46" s="13">
        <f>C47+C57+C66+C77</f>
        <v>52200000</v>
      </c>
      <c r="D46" s="13">
        <f t="shared" ref="D46:H46" si="3">D47+D57+D66+D77</f>
        <v>231315740</v>
      </c>
      <c r="E46" s="13">
        <f t="shared" si="3"/>
        <v>283515740</v>
      </c>
      <c r="F46" s="13">
        <f t="shared" si="3"/>
        <v>50490835</v>
      </c>
      <c r="G46" s="13">
        <f t="shared" si="3"/>
        <v>50490835</v>
      </c>
      <c r="H46" s="13">
        <f t="shared" si="3"/>
        <v>233024905</v>
      </c>
    </row>
    <row r="47" spans="1:8" x14ac:dyDescent="0.25">
      <c r="A47" s="7"/>
      <c r="B47" s="8" t="s">
        <v>15</v>
      </c>
      <c r="C47" s="9">
        <f>SUM(C48:C55)</f>
        <v>0</v>
      </c>
      <c r="D47" s="9">
        <f t="shared" ref="D47:H47" si="4">SUM(D48:D55)</f>
        <v>0</v>
      </c>
      <c r="E47" s="9">
        <f t="shared" si="4"/>
        <v>0</v>
      </c>
      <c r="F47" s="9">
        <f t="shared" si="4"/>
        <v>0</v>
      </c>
      <c r="G47" s="9">
        <f t="shared" si="4"/>
        <v>0</v>
      </c>
      <c r="H47" s="9">
        <f t="shared" si="4"/>
        <v>0</v>
      </c>
    </row>
    <row r="48" spans="1:8" x14ac:dyDescent="0.25">
      <c r="A48" s="7"/>
      <c r="B48" s="8" t="s">
        <v>16</v>
      </c>
      <c r="C48" s="9"/>
      <c r="D48" s="9"/>
      <c r="E48" s="9"/>
      <c r="F48" s="9"/>
      <c r="G48" s="9"/>
      <c r="H48" s="9"/>
    </row>
    <row r="49" spans="1:8" x14ac:dyDescent="0.25">
      <c r="A49" s="7"/>
      <c r="B49" s="8" t="s">
        <v>17</v>
      </c>
      <c r="C49" s="9"/>
      <c r="D49" s="9"/>
      <c r="E49" s="9"/>
      <c r="F49" s="9"/>
      <c r="G49" s="9"/>
      <c r="H49" s="9"/>
    </row>
    <row r="50" spans="1:8" x14ac:dyDescent="0.25">
      <c r="A50" s="7"/>
      <c r="B50" s="8" t="s">
        <v>18</v>
      </c>
      <c r="C50" s="9"/>
      <c r="D50" s="9"/>
      <c r="E50" s="9"/>
      <c r="F50" s="9"/>
      <c r="G50" s="9"/>
      <c r="H50" s="9"/>
    </row>
    <row r="51" spans="1:8" x14ac:dyDescent="0.25">
      <c r="A51" s="7"/>
      <c r="B51" s="8" t="s">
        <v>19</v>
      </c>
      <c r="C51" s="9"/>
      <c r="D51" s="9"/>
      <c r="E51" s="9"/>
      <c r="F51" s="9"/>
      <c r="G51" s="9"/>
      <c r="H51" s="9"/>
    </row>
    <row r="52" spans="1:8" x14ac:dyDescent="0.25">
      <c r="A52" s="7"/>
      <c r="B52" s="8" t="s">
        <v>20</v>
      </c>
      <c r="C52" s="9"/>
      <c r="D52" s="9"/>
      <c r="E52" s="9"/>
      <c r="F52" s="9"/>
      <c r="G52" s="9"/>
      <c r="H52" s="9"/>
    </row>
    <row r="53" spans="1:8" x14ac:dyDescent="0.25">
      <c r="A53" s="7"/>
      <c r="B53" s="8" t="s">
        <v>21</v>
      </c>
      <c r="C53" s="9"/>
      <c r="D53" s="9"/>
      <c r="E53" s="9"/>
      <c r="F53" s="9"/>
      <c r="G53" s="9"/>
      <c r="H53" s="9"/>
    </row>
    <row r="54" spans="1:8" x14ac:dyDescent="0.25">
      <c r="A54" s="7"/>
      <c r="B54" s="8" t="s">
        <v>22</v>
      </c>
      <c r="C54" s="9"/>
      <c r="D54" s="9"/>
      <c r="E54" s="9"/>
      <c r="F54" s="9"/>
      <c r="G54" s="9"/>
      <c r="H54" s="9"/>
    </row>
    <row r="55" spans="1:8" x14ac:dyDescent="0.25">
      <c r="A55" s="7"/>
      <c r="B55" s="8" t="s">
        <v>23</v>
      </c>
      <c r="C55" s="9"/>
      <c r="D55" s="9"/>
      <c r="E55" s="9"/>
      <c r="F55" s="9"/>
      <c r="G55" s="9"/>
      <c r="H55" s="9"/>
    </row>
    <row r="56" spans="1:8" x14ac:dyDescent="0.25">
      <c r="A56" s="7"/>
      <c r="B56" s="8"/>
      <c r="C56" s="9"/>
      <c r="D56" s="9"/>
      <c r="E56" s="9"/>
      <c r="F56" s="9"/>
      <c r="G56" s="9"/>
      <c r="H56" s="9"/>
    </row>
    <row r="57" spans="1:8" x14ac:dyDescent="0.25">
      <c r="A57" s="7"/>
      <c r="B57" s="8" t="s">
        <v>24</v>
      </c>
      <c r="C57" s="9">
        <f>SUM(C58:C64)</f>
        <v>52200000</v>
      </c>
      <c r="D57" s="9">
        <f t="shared" ref="D57:H57" si="5">SUM(D58:D64)</f>
        <v>231315740</v>
      </c>
      <c r="E57" s="9">
        <f t="shared" si="5"/>
        <v>283515740</v>
      </c>
      <c r="F57" s="9">
        <f t="shared" si="5"/>
        <v>50490835</v>
      </c>
      <c r="G57" s="9">
        <f t="shared" si="5"/>
        <v>50490835</v>
      </c>
      <c r="H57" s="9">
        <f t="shared" si="5"/>
        <v>233024905</v>
      </c>
    </row>
    <row r="58" spans="1:8" x14ac:dyDescent="0.25">
      <c r="A58" s="7"/>
      <c r="B58" s="8" t="s">
        <v>25</v>
      </c>
      <c r="C58" s="9">
        <v>52200000</v>
      </c>
      <c r="D58" s="9">
        <v>231315740</v>
      </c>
      <c r="E58" s="9">
        <f>C58+D58</f>
        <v>283515740</v>
      </c>
      <c r="F58" s="9">
        <v>50490835</v>
      </c>
      <c r="G58" s="9">
        <v>50490835</v>
      </c>
      <c r="H58" s="9">
        <f>E58-F58</f>
        <v>233024905</v>
      </c>
    </row>
    <row r="59" spans="1:8" x14ac:dyDescent="0.25">
      <c r="A59" s="7"/>
      <c r="B59" s="8" t="s">
        <v>26</v>
      </c>
      <c r="C59" s="9"/>
      <c r="D59" s="9"/>
      <c r="E59" s="9"/>
      <c r="F59" s="9"/>
      <c r="G59" s="9"/>
      <c r="H59" s="9"/>
    </row>
    <row r="60" spans="1:8" x14ac:dyDescent="0.25">
      <c r="A60" s="7"/>
      <c r="B60" s="8" t="s">
        <v>27</v>
      </c>
      <c r="C60" s="9"/>
      <c r="D60" s="9"/>
      <c r="E60" s="9"/>
      <c r="F60" s="9"/>
      <c r="G60" s="9"/>
      <c r="H60" s="9"/>
    </row>
    <row r="61" spans="1:8" ht="26.25" x14ac:dyDescent="0.25">
      <c r="A61" s="7"/>
      <c r="B61" s="10" t="s">
        <v>28</v>
      </c>
      <c r="C61" s="9"/>
      <c r="D61" s="9"/>
      <c r="E61" s="9"/>
      <c r="F61" s="9"/>
      <c r="G61" s="9"/>
      <c r="H61" s="9"/>
    </row>
    <row r="62" spans="1:8" x14ac:dyDescent="0.25">
      <c r="A62" s="7"/>
      <c r="B62" s="8" t="s">
        <v>29</v>
      </c>
      <c r="C62" s="9"/>
      <c r="D62" s="9"/>
      <c r="E62" s="9"/>
      <c r="F62" s="9"/>
      <c r="G62" s="9"/>
      <c r="H62" s="9"/>
    </row>
    <row r="63" spans="1:8" x14ac:dyDescent="0.25">
      <c r="A63" s="7"/>
      <c r="B63" s="8" t="s">
        <v>30</v>
      </c>
      <c r="C63" s="9"/>
      <c r="D63" s="9"/>
      <c r="E63" s="9"/>
      <c r="F63" s="9"/>
      <c r="G63" s="9"/>
      <c r="H63" s="9"/>
    </row>
    <row r="64" spans="1:8" x14ac:dyDescent="0.25">
      <c r="A64" s="7"/>
      <c r="B64" s="8" t="s">
        <v>31</v>
      </c>
      <c r="C64" s="9"/>
      <c r="D64" s="9"/>
      <c r="E64" s="9"/>
      <c r="F64" s="9"/>
      <c r="G64" s="9"/>
      <c r="H64" s="9"/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7"/>
      <c r="B66" s="8" t="s">
        <v>32</v>
      </c>
      <c r="C66" s="9">
        <f>SUM(C67:C75)</f>
        <v>0</v>
      </c>
      <c r="D66" s="9">
        <f t="shared" ref="D66:H66" si="6">SUM(D67:D75)</f>
        <v>0</v>
      </c>
      <c r="E66" s="9">
        <f t="shared" si="6"/>
        <v>0</v>
      </c>
      <c r="F66" s="9">
        <f t="shared" si="6"/>
        <v>0</v>
      </c>
      <c r="G66" s="9">
        <f t="shared" si="6"/>
        <v>0</v>
      </c>
      <c r="H66" s="9">
        <f t="shared" si="6"/>
        <v>0</v>
      </c>
    </row>
    <row r="67" spans="1:8" ht="26.25" x14ac:dyDescent="0.25">
      <c r="A67" s="7"/>
      <c r="B67" s="10" t="s">
        <v>33</v>
      </c>
      <c r="C67" s="9"/>
      <c r="D67" s="9"/>
      <c r="E67" s="9"/>
      <c r="F67" s="9"/>
      <c r="G67" s="9"/>
      <c r="H67" s="9"/>
    </row>
    <row r="68" spans="1:8" x14ac:dyDescent="0.25">
      <c r="A68" s="7"/>
      <c r="B68" s="8" t="s">
        <v>34</v>
      </c>
      <c r="C68" s="9"/>
      <c r="D68" s="9"/>
      <c r="E68" s="9"/>
      <c r="F68" s="9"/>
      <c r="G68" s="9"/>
      <c r="H68" s="9"/>
    </row>
    <row r="69" spans="1:8" x14ac:dyDescent="0.25">
      <c r="A69" s="7"/>
      <c r="B69" s="8" t="s">
        <v>35</v>
      </c>
      <c r="C69" s="9"/>
      <c r="D69" s="9"/>
      <c r="E69" s="9"/>
      <c r="F69" s="9"/>
      <c r="G69" s="9"/>
      <c r="H69" s="9"/>
    </row>
    <row r="70" spans="1:8" x14ac:dyDescent="0.25">
      <c r="A70" s="7"/>
      <c r="B70" s="8" t="s">
        <v>36</v>
      </c>
      <c r="C70" s="9"/>
      <c r="D70" s="9"/>
      <c r="E70" s="9"/>
      <c r="F70" s="9"/>
      <c r="G70" s="9"/>
      <c r="H70" s="9"/>
    </row>
    <row r="71" spans="1:8" x14ac:dyDescent="0.25">
      <c r="A71" s="7"/>
      <c r="B71" s="8" t="s">
        <v>37</v>
      </c>
      <c r="C71" s="9"/>
      <c r="D71" s="9"/>
      <c r="E71" s="9"/>
      <c r="F71" s="9"/>
      <c r="G71" s="9"/>
      <c r="H71" s="9"/>
    </row>
    <row r="72" spans="1:8" x14ac:dyDescent="0.25">
      <c r="A72" s="7"/>
      <c r="B72" s="8" t="s">
        <v>38</v>
      </c>
      <c r="C72" s="9"/>
      <c r="D72" s="9"/>
      <c r="E72" s="9"/>
      <c r="F72" s="9"/>
      <c r="G72" s="9"/>
      <c r="H72" s="9"/>
    </row>
    <row r="73" spans="1:8" x14ac:dyDescent="0.25">
      <c r="A73" s="7"/>
      <c r="B73" s="8" t="s">
        <v>39</v>
      </c>
      <c r="C73" s="9"/>
      <c r="D73" s="9"/>
      <c r="E73" s="9"/>
      <c r="F73" s="9"/>
      <c r="G73" s="9"/>
      <c r="H73" s="9"/>
    </row>
    <row r="74" spans="1:8" x14ac:dyDescent="0.25">
      <c r="A74" s="7"/>
      <c r="B74" s="8" t="s">
        <v>40</v>
      </c>
      <c r="C74" s="9"/>
      <c r="D74" s="9"/>
      <c r="E74" s="9"/>
      <c r="F74" s="9"/>
      <c r="G74" s="9"/>
      <c r="H74" s="9"/>
    </row>
    <row r="75" spans="1:8" x14ac:dyDescent="0.25">
      <c r="A75" s="7"/>
      <c r="B75" s="8" t="s">
        <v>41</v>
      </c>
      <c r="C75" s="9"/>
      <c r="D75" s="9"/>
      <c r="E75" s="9"/>
      <c r="F75" s="9"/>
      <c r="G75" s="9"/>
      <c r="H75" s="9"/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7"/>
      <c r="B77" s="8" t="s">
        <v>42</v>
      </c>
      <c r="C77" s="9">
        <f>SUM(C78:C81)</f>
        <v>0</v>
      </c>
      <c r="D77" s="9">
        <f t="shared" ref="D77:H77" si="7">SUM(D78:D81)</f>
        <v>0</v>
      </c>
      <c r="E77" s="9">
        <f t="shared" si="7"/>
        <v>0</v>
      </c>
      <c r="F77" s="9">
        <f t="shared" si="7"/>
        <v>0</v>
      </c>
      <c r="G77" s="9">
        <f t="shared" si="7"/>
        <v>0</v>
      </c>
      <c r="H77" s="9">
        <f t="shared" si="7"/>
        <v>0</v>
      </c>
    </row>
    <row r="78" spans="1:8" ht="26.25" x14ac:dyDescent="0.25">
      <c r="A78" s="7"/>
      <c r="B78" s="10" t="s">
        <v>43</v>
      </c>
      <c r="C78" s="9"/>
      <c r="D78" s="9"/>
      <c r="E78" s="9"/>
      <c r="F78" s="9"/>
      <c r="G78" s="9"/>
      <c r="H78" s="9"/>
    </row>
    <row r="79" spans="1:8" ht="26.25" x14ac:dyDescent="0.25">
      <c r="A79" s="7"/>
      <c r="B79" s="10" t="s">
        <v>44</v>
      </c>
      <c r="C79" s="9"/>
      <c r="D79" s="9"/>
      <c r="E79" s="9"/>
      <c r="F79" s="9"/>
      <c r="G79" s="9"/>
      <c r="H79" s="9"/>
    </row>
    <row r="80" spans="1:8" x14ac:dyDescent="0.25">
      <c r="A80" s="7"/>
      <c r="B80" s="8" t="s">
        <v>45</v>
      </c>
      <c r="C80" s="9"/>
      <c r="D80" s="9"/>
      <c r="E80" s="9"/>
      <c r="F80" s="9"/>
      <c r="G80" s="9"/>
      <c r="H80" s="9"/>
    </row>
    <row r="81" spans="1:8" x14ac:dyDescent="0.25">
      <c r="A81" s="7"/>
      <c r="B81" s="8" t="s">
        <v>46</v>
      </c>
      <c r="C81" s="9"/>
      <c r="D81" s="9"/>
      <c r="E81" s="9"/>
      <c r="F81" s="9"/>
      <c r="G81" s="9"/>
      <c r="H81" s="9"/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7"/>
      <c r="B83" s="8"/>
      <c r="C83" s="9"/>
      <c r="D83" s="9"/>
      <c r="E83" s="9"/>
      <c r="F83" s="9"/>
      <c r="G83" s="9"/>
      <c r="H83" s="9"/>
    </row>
    <row r="84" spans="1:8" x14ac:dyDescent="0.25">
      <c r="A84" s="14" t="s">
        <v>49</v>
      </c>
      <c r="B84" s="15" t="s">
        <v>50</v>
      </c>
      <c r="C84" s="16">
        <f>C8+C46</f>
        <v>1388196000</v>
      </c>
      <c r="D84" s="16">
        <f t="shared" ref="D84:H84" si="8">D8+D46</f>
        <v>469018675</v>
      </c>
      <c r="E84" s="16">
        <f t="shared" si="8"/>
        <v>1857214675</v>
      </c>
      <c r="F84" s="16">
        <f t="shared" si="8"/>
        <v>632648988</v>
      </c>
      <c r="G84" s="16">
        <f t="shared" si="8"/>
        <v>620505651</v>
      </c>
      <c r="H84" s="16">
        <f t="shared" si="8"/>
        <v>1224565687</v>
      </c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2017-07-26T16:46:27Z</dcterms:created>
  <dcterms:modified xsi:type="dcterms:W3CDTF">2017-08-04T20:10:53Z</dcterms:modified>
</cp:coreProperties>
</file>